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0" windowWidth="11280" windowHeight="8490" activeTab="1"/>
  </bookViews>
  <sheets>
    <sheet name="ВЭС" sheetId="1" r:id="rId1"/>
    <sheet name="ТНС" sheetId="2" r:id="rId2"/>
  </sheets>
  <definedNames>
    <definedName name="_xlnm.Print_Area" localSheetId="0">'ВЭС'!$A$1:$H$28</definedName>
    <definedName name="_xlnm.Print_Area" localSheetId="1">'ТНС'!$A$1:$H$37</definedName>
  </definedNames>
  <calcPr fullCalcOnLoad="1"/>
</workbook>
</file>

<file path=xl/sharedStrings.xml><?xml version="1.0" encoding="utf-8"?>
<sst xmlns="http://schemas.openxmlformats.org/spreadsheetml/2006/main" count="83" uniqueCount="40">
  <si>
    <t>№ п/п</t>
  </si>
  <si>
    <t>Период</t>
  </si>
  <si>
    <t>март</t>
  </si>
  <si>
    <t>Итого:</t>
  </si>
  <si>
    <t>январь</t>
  </si>
  <si>
    <t>февраль</t>
  </si>
  <si>
    <t>Энергосбытовая организация</t>
  </si>
  <si>
    <t xml:space="preserve">Договор с ПАО "ТНС энерго НН" 0882000 от 14.01.2014г.  </t>
  </si>
  <si>
    <t>АО "Волгаэнергосбыт"</t>
  </si>
  <si>
    <t>ПАО "ТНС энерго НН"</t>
  </si>
  <si>
    <t xml:space="preserve">Договор с АО "Волгаэнергосбыт" № ДРЭ/179/03/12 от 04.10.2012г.  </t>
  </si>
  <si>
    <t xml:space="preserve">Договор с ПАО "ТНС энерго НН" № 0882000 от 14.01.2014г.  </t>
  </si>
  <si>
    <t>Стоимость, руб., без НДС</t>
  </si>
  <si>
    <t>Объем, кВт.ч.</t>
  </si>
  <si>
    <t>Стоимость, руб. с НДС</t>
  </si>
  <si>
    <t xml:space="preserve">№ АПП, дата </t>
  </si>
  <si>
    <t>№ 6020/68/01 29.02.2020</t>
  </si>
  <si>
    <t>№ 6020/35/01 31.01.2020</t>
  </si>
  <si>
    <t>апрель</t>
  </si>
  <si>
    <t>май</t>
  </si>
  <si>
    <t>июнь</t>
  </si>
  <si>
    <t>июль</t>
  </si>
  <si>
    <t>август</t>
  </si>
  <si>
    <t>сентябрь</t>
  </si>
  <si>
    <t>№ 6020/113/01 31.03.2020</t>
  </si>
  <si>
    <t>№ 6020/156/01 30.04.2020</t>
  </si>
  <si>
    <t>№ 6020/193/01 31.05.2020</t>
  </si>
  <si>
    <t>№ 6020/236/01 30.06.2020</t>
  </si>
  <si>
    <t>№ 6020/276/01 31.07.2020</t>
  </si>
  <si>
    <t>№ 6020/316/01 31.08.2020</t>
  </si>
  <si>
    <t>№ 6020/358/01 30.09.2020</t>
  </si>
  <si>
    <t>октябрь</t>
  </si>
  <si>
    <t>ноябрь</t>
  </si>
  <si>
    <t>декабрь</t>
  </si>
  <si>
    <t>31.11.2020</t>
  </si>
  <si>
    <t>Реестр актов приема-передачи электрической энергии, поставленной для компенсации  потерь  в электросетях ООО "Электросети" за 2020 года</t>
  </si>
  <si>
    <t>№ 6020/397/01 31.10.2020</t>
  </si>
  <si>
    <t>№ 6020/442/01 30.11.2020</t>
  </si>
  <si>
    <t>№ 6020/481/01 31.12.2020</t>
  </si>
  <si>
    <t>дата  АПП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</si>
</sst>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0.00000"/>
    <numFmt numFmtId="176" formatCode="0.000000"/>
    <numFmt numFmtId="177" formatCode="0.0000000"/>
    <numFmt numFmtId="178" formatCode="0.0"/>
    <numFmt numFmtId="179" formatCode="#,##0.00000"/>
    <numFmt numFmtId="180" formatCode="#,##0.000000"/>
    <numFmt numFmtId="181" formatCode="0.000"/>
    <numFmt numFmtId="182" formatCode="0.0000"/>
    <numFmt numFmtId="183" formatCode="0.00000000"/>
    <numFmt numFmtId="18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39" fillId="33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4" fontId="39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view="pageBreakPreview" zoomScale="90" zoomScaleNormal="120" zoomScaleSheetLayoutView="90" zoomScalePageLayoutView="0" workbookViewId="0" topLeftCell="B12">
      <selection activeCell="B21" sqref="A21:IV23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4.28125" style="0" customWidth="1"/>
    <col min="8" max="8" width="17.57421875" style="0" customWidth="1"/>
  </cols>
  <sheetData>
    <row r="1" ht="0.75" customHeight="1"/>
    <row r="2" spans="1:8" ht="58.5" customHeight="1">
      <c r="A2" s="16" t="s">
        <v>35</v>
      </c>
      <c r="B2" s="16"/>
      <c r="C2" s="16"/>
      <c r="D2" s="16"/>
      <c r="E2" s="16"/>
      <c r="F2" s="16"/>
      <c r="G2" s="16"/>
      <c r="H2" s="16"/>
    </row>
    <row r="3" spans="1:8" ht="24.75" customHeight="1">
      <c r="A3" s="2"/>
      <c r="B3" s="20" t="s">
        <v>10</v>
      </c>
      <c r="C3" s="20"/>
      <c r="D3" s="20"/>
      <c r="E3" s="20"/>
      <c r="F3" s="20"/>
      <c r="G3" s="20"/>
      <c r="H3" s="20"/>
    </row>
    <row r="4" spans="1:8" ht="24.75" customHeight="1" hidden="1">
      <c r="A4" s="2"/>
      <c r="B4" s="20" t="s">
        <v>7</v>
      </c>
      <c r="C4" s="20"/>
      <c r="D4" s="20"/>
      <c r="E4" s="20"/>
      <c r="F4" s="20"/>
      <c r="G4" s="20"/>
      <c r="H4" s="20"/>
    </row>
    <row r="5" spans="2:8" ht="75" customHeight="1">
      <c r="B5" s="6" t="s">
        <v>0</v>
      </c>
      <c r="C5" s="5" t="s">
        <v>1</v>
      </c>
      <c r="D5" s="6" t="s">
        <v>39</v>
      </c>
      <c r="E5" s="6" t="s">
        <v>6</v>
      </c>
      <c r="F5" s="6" t="s">
        <v>13</v>
      </c>
      <c r="G5" s="6" t="s">
        <v>12</v>
      </c>
      <c r="H5" s="6" t="s">
        <v>14</v>
      </c>
    </row>
    <row r="6" spans="2:8" ht="27.75" customHeight="1">
      <c r="B6" s="1">
        <v>1</v>
      </c>
      <c r="C6" s="1" t="s">
        <v>4</v>
      </c>
      <c r="D6" s="8">
        <v>43861</v>
      </c>
      <c r="E6" s="1" t="s">
        <v>8</v>
      </c>
      <c r="F6" s="4">
        <v>371175.44</v>
      </c>
      <c r="G6" s="3">
        <v>1023768.68</v>
      </c>
      <c r="H6" s="4">
        <v>1228522.42</v>
      </c>
    </row>
    <row r="7" spans="2:8" ht="27.75" customHeight="1">
      <c r="B7" s="1">
        <v>2</v>
      </c>
      <c r="C7" s="1" t="s">
        <v>5</v>
      </c>
      <c r="D7" s="9">
        <v>43890</v>
      </c>
      <c r="E7" s="1" t="s">
        <v>8</v>
      </c>
      <c r="F7" s="4">
        <v>292823.9</v>
      </c>
      <c r="G7" s="3">
        <v>921646.98</v>
      </c>
      <c r="H7" s="4">
        <v>1105976.38</v>
      </c>
    </row>
    <row r="8" spans="2:8" ht="27.75" customHeight="1">
      <c r="B8" s="1">
        <v>3</v>
      </c>
      <c r="C8" s="1" t="s">
        <v>2</v>
      </c>
      <c r="D8" s="8">
        <v>43921</v>
      </c>
      <c r="E8" s="1" t="s">
        <v>8</v>
      </c>
      <c r="F8" s="3">
        <v>393505.72</v>
      </c>
      <c r="G8" s="3">
        <v>1146128.7</v>
      </c>
      <c r="H8" s="3">
        <v>1375354.44</v>
      </c>
    </row>
    <row r="9" spans="2:8" ht="27.75" customHeight="1">
      <c r="B9" s="1">
        <v>4</v>
      </c>
      <c r="C9" s="1" t="s">
        <v>18</v>
      </c>
      <c r="D9" s="8">
        <v>43951</v>
      </c>
      <c r="E9" s="1" t="s">
        <v>8</v>
      </c>
      <c r="F9" s="3">
        <v>224616.37</v>
      </c>
      <c r="G9" s="3">
        <v>764663.75</v>
      </c>
      <c r="H9" s="3">
        <v>917596.5</v>
      </c>
    </row>
    <row r="10" spans="2:8" ht="27.75" customHeight="1">
      <c r="B10" s="1">
        <v>5</v>
      </c>
      <c r="C10" s="1" t="s">
        <v>19</v>
      </c>
      <c r="D10" s="8">
        <v>43982</v>
      </c>
      <c r="E10" s="1" t="s">
        <v>8</v>
      </c>
      <c r="F10" s="3">
        <v>340886.300000001</v>
      </c>
      <c r="G10" s="3">
        <v>1095513.53</v>
      </c>
      <c r="H10" s="3">
        <v>1314616.24</v>
      </c>
    </row>
    <row r="11" spans="2:8" ht="27.75" customHeight="1">
      <c r="B11" s="1">
        <v>6</v>
      </c>
      <c r="C11" s="1" t="s">
        <v>20</v>
      </c>
      <c r="D11" s="8">
        <v>44012</v>
      </c>
      <c r="E11" s="1" t="s">
        <v>8</v>
      </c>
      <c r="F11" s="3">
        <v>156380.0700000003</v>
      </c>
      <c r="G11" s="3">
        <v>512962.6</v>
      </c>
      <c r="H11" s="3">
        <v>615555.12</v>
      </c>
    </row>
    <row r="12" spans="2:8" ht="27.75" customHeight="1">
      <c r="B12" s="1">
        <v>7</v>
      </c>
      <c r="C12" s="1" t="s">
        <v>21</v>
      </c>
      <c r="D12" s="8">
        <v>44043</v>
      </c>
      <c r="E12" s="1" t="s">
        <v>8</v>
      </c>
      <c r="F12" s="3">
        <v>355757.38999999966</v>
      </c>
      <c r="G12" s="3">
        <v>1180771.08</v>
      </c>
      <c r="H12" s="3">
        <v>1416925.29</v>
      </c>
    </row>
    <row r="13" spans="2:8" ht="27.75" customHeight="1">
      <c r="B13" s="1">
        <v>8</v>
      </c>
      <c r="C13" s="1" t="s">
        <v>22</v>
      </c>
      <c r="D13" s="8">
        <v>44074</v>
      </c>
      <c r="E13" s="1" t="s">
        <v>8</v>
      </c>
      <c r="F13" s="3">
        <v>228658.79</v>
      </c>
      <c r="G13" s="3">
        <v>762610.41</v>
      </c>
      <c r="H13" s="3">
        <v>915132.492</v>
      </c>
    </row>
    <row r="14" spans="2:8" ht="27.75" customHeight="1">
      <c r="B14" s="1">
        <v>9</v>
      </c>
      <c r="C14" s="1" t="s">
        <v>23</v>
      </c>
      <c r="D14" s="8">
        <v>44104</v>
      </c>
      <c r="E14" s="1" t="s">
        <v>8</v>
      </c>
      <c r="F14" s="3">
        <v>308568.3</v>
      </c>
      <c r="G14" s="3">
        <v>1050128.962062</v>
      </c>
      <c r="H14" s="3">
        <v>1260154.75</v>
      </c>
    </row>
    <row r="15" spans="2:8" ht="27.75" customHeight="1">
      <c r="B15" s="1">
        <v>10</v>
      </c>
      <c r="C15" s="1" t="s">
        <v>31</v>
      </c>
      <c r="D15" s="8">
        <v>44135</v>
      </c>
      <c r="E15" s="1" t="s">
        <v>8</v>
      </c>
      <c r="F15" s="3">
        <v>301449.21999999764</v>
      </c>
      <c r="G15" s="3">
        <v>909948.59</v>
      </c>
      <c r="H15" s="3">
        <v>1091938.31</v>
      </c>
    </row>
    <row r="16" spans="2:8" ht="27.75" customHeight="1">
      <c r="B16" s="1">
        <v>11</v>
      </c>
      <c r="C16" s="1" t="s">
        <v>32</v>
      </c>
      <c r="D16" s="8" t="s">
        <v>34</v>
      </c>
      <c r="E16" s="1" t="s">
        <v>8</v>
      </c>
      <c r="F16" s="3">
        <v>335202.8399999996</v>
      </c>
      <c r="G16" s="3">
        <v>1043332.25</v>
      </c>
      <c r="H16" s="3">
        <v>1251998.7</v>
      </c>
    </row>
    <row r="17" spans="2:8" ht="27.75" customHeight="1">
      <c r="B17" s="1">
        <v>12</v>
      </c>
      <c r="C17" s="1" t="s">
        <v>33</v>
      </c>
      <c r="D17" s="8">
        <v>44195</v>
      </c>
      <c r="E17" s="1" t="s">
        <v>8</v>
      </c>
      <c r="F17" s="3">
        <v>577217.4099999999</v>
      </c>
      <c r="G17" s="3">
        <v>1654850.4</v>
      </c>
      <c r="H17" s="3">
        <v>1985820.4799999997</v>
      </c>
    </row>
    <row r="18" spans="2:8" ht="30.75" customHeight="1">
      <c r="B18" s="17" t="s">
        <v>3</v>
      </c>
      <c r="C18" s="18"/>
      <c r="D18" s="18"/>
      <c r="E18" s="19"/>
      <c r="F18" s="4">
        <f>SUM(F6:F17)</f>
        <v>3886241.749999999</v>
      </c>
      <c r="G18" s="4">
        <f>SUM(G6:G17)</f>
        <v>12066325.932062</v>
      </c>
      <c r="H18" s="4">
        <f>SUM(H6:H17)</f>
        <v>14479591.122000001</v>
      </c>
    </row>
    <row r="19" ht="7.5" customHeight="1"/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2:8" ht="15">
      <c r="B21" s="15"/>
      <c r="C21" s="15"/>
      <c r="D21" s="15"/>
      <c r="E21" s="15"/>
      <c r="F21" s="15"/>
      <c r="G21" s="15"/>
      <c r="H21" s="15"/>
    </row>
    <row r="22" ht="15">
      <c r="A22" s="14"/>
    </row>
    <row r="23" spans="1:8" ht="15">
      <c r="A23" s="14"/>
      <c r="B23" s="15"/>
      <c r="C23" s="15"/>
      <c r="D23" s="15"/>
      <c r="E23" s="15"/>
      <c r="F23" s="15"/>
      <c r="G23" s="15"/>
      <c r="H23" s="15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8" spans="1:7" ht="15">
      <c r="A28" s="15"/>
      <c r="B28" s="15"/>
      <c r="C28" s="15"/>
      <c r="D28" s="15"/>
      <c r="E28" s="15"/>
      <c r="F28" s="15"/>
      <c r="G28" s="15"/>
    </row>
    <row r="30" spans="6:8" ht="14.25">
      <c r="F30" s="7"/>
      <c r="H30" s="7"/>
    </row>
  </sheetData>
  <sheetProtection/>
  <mergeCells count="7">
    <mergeCell ref="B21:H21"/>
    <mergeCell ref="B23:H23"/>
    <mergeCell ref="A28:G28"/>
    <mergeCell ref="A2:H2"/>
    <mergeCell ref="B18:E18"/>
    <mergeCell ref="B3:H3"/>
    <mergeCell ref="B4:H4"/>
  </mergeCells>
  <printOptions horizontalCentered="1"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view="pageBreakPreview" zoomScale="87" zoomScaleNormal="66" zoomScaleSheetLayoutView="87" zoomScalePageLayoutView="0" workbookViewId="0" topLeftCell="B10">
      <selection activeCell="H6" sqref="H6:H17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10" customWidth="1"/>
    <col min="6" max="6" width="13.7109375" style="0" customWidth="1"/>
    <col min="7" max="7" width="14.28125" style="0" customWidth="1"/>
    <col min="8" max="8" width="14.00390625" style="0" customWidth="1"/>
  </cols>
  <sheetData>
    <row r="1" ht="0.75" customHeight="1"/>
    <row r="2" spans="1:8" ht="58.5" customHeight="1">
      <c r="A2" s="16" t="s">
        <v>35</v>
      </c>
      <c r="B2" s="16"/>
      <c r="C2" s="16"/>
      <c r="D2" s="16"/>
      <c r="E2" s="16"/>
      <c r="F2" s="16"/>
      <c r="G2" s="16"/>
      <c r="H2" s="16"/>
    </row>
    <row r="3" spans="1:8" ht="24.75" customHeight="1">
      <c r="A3" s="2"/>
      <c r="B3" s="20" t="s">
        <v>11</v>
      </c>
      <c r="C3" s="20"/>
      <c r="D3" s="20"/>
      <c r="E3" s="20"/>
      <c r="F3" s="20"/>
      <c r="G3" s="20"/>
      <c r="H3" s="20"/>
    </row>
    <row r="4" spans="1:8" ht="24.75" customHeight="1" hidden="1">
      <c r="A4" s="2"/>
      <c r="B4" s="20" t="s">
        <v>7</v>
      </c>
      <c r="C4" s="20"/>
      <c r="D4" s="20"/>
      <c r="E4" s="20"/>
      <c r="F4" s="20"/>
      <c r="G4" s="20"/>
      <c r="H4" s="20"/>
    </row>
    <row r="5" spans="2:8" ht="75" customHeight="1">
      <c r="B5" s="6" t="s">
        <v>0</v>
      </c>
      <c r="C5" s="5" t="s">
        <v>1</v>
      </c>
      <c r="D5" s="6" t="s">
        <v>15</v>
      </c>
      <c r="E5" s="11" t="s">
        <v>6</v>
      </c>
      <c r="F5" s="6" t="s">
        <v>13</v>
      </c>
      <c r="G5" s="6" t="s">
        <v>12</v>
      </c>
      <c r="H5" s="6" t="s">
        <v>14</v>
      </c>
    </row>
    <row r="6" spans="2:8" ht="42.75" customHeight="1">
      <c r="B6" s="1">
        <v>1</v>
      </c>
      <c r="C6" s="1" t="s">
        <v>4</v>
      </c>
      <c r="D6" s="8" t="s">
        <v>17</v>
      </c>
      <c r="E6" s="12" t="s">
        <v>9</v>
      </c>
      <c r="F6" s="4">
        <v>430551</v>
      </c>
      <c r="G6" s="3">
        <v>1309646.64</v>
      </c>
      <c r="H6" s="4">
        <v>1571575.98</v>
      </c>
    </row>
    <row r="7" spans="2:8" ht="42.75" customHeight="1">
      <c r="B7" s="1">
        <v>2</v>
      </c>
      <c r="C7" s="1" t="s">
        <v>5</v>
      </c>
      <c r="D7" s="9" t="s">
        <v>16</v>
      </c>
      <c r="E7" s="12" t="s">
        <v>9</v>
      </c>
      <c r="F7" s="4">
        <v>507832</v>
      </c>
      <c r="G7" s="3">
        <v>1691842.56</v>
      </c>
      <c r="H7" s="4">
        <v>2030211.07</v>
      </c>
    </row>
    <row r="8" spans="2:8" ht="42.75" customHeight="1">
      <c r="B8" s="1">
        <v>3</v>
      </c>
      <c r="C8" s="1" t="s">
        <v>2</v>
      </c>
      <c r="D8" s="8" t="s">
        <v>24</v>
      </c>
      <c r="E8" s="12" t="s">
        <v>9</v>
      </c>
      <c r="F8" s="3">
        <v>351831</v>
      </c>
      <c r="G8" s="3">
        <v>1145096.83</v>
      </c>
      <c r="H8" s="3">
        <v>1374116.19</v>
      </c>
    </row>
    <row r="9" spans="2:8" ht="42.75" customHeight="1">
      <c r="B9" s="1">
        <v>4</v>
      </c>
      <c r="C9" s="1" t="s">
        <v>18</v>
      </c>
      <c r="D9" s="13" t="s">
        <v>25</v>
      </c>
      <c r="E9" s="12" t="s">
        <v>9</v>
      </c>
      <c r="F9" s="3">
        <v>253439</v>
      </c>
      <c r="G9" s="3">
        <v>823151.31</v>
      </c>
      <c r="H9" s="3">
        <v>987781.58</v>
      </c>
    </row>
    <row r="10" spans="2:8" ht="42.75" customHeight="1">
      <c r="B10" s="1">
        <v>5</v>
      </c>
      <c r="C10" s="1" t="s">
        <v>19</v>
      </c>
      <c r="D10" s="13" t="s">
        <v>26</v>
      </c>
      <c r="E10" s="12" t="s">
        <v>9</v>
      </c>
      <c r="F10" s="3">
        <v>301099</v>
      </c>
      <c r="G10" s="3">
        <v>977722.53</v>
      </c>
      <c r="H10" s="3">
        <v>1173267.04</v>
      </c>
    </row>
    <row r="11" spans="2:8" ht="42.75" customHeight="1">
      <c r="B11" s="1">
        <v>6</v>
      </c>
      <c r="C11" s="1" t="s">
        <v>20</v>
      </c>
      <c r="D11" s="13" t="s">
        <v>27</v>
      </c>
      <c r="E11" s="12" t="s">
        <v>9</v>
      </c>
      <c r="F11" s="3">
        <v>168768</v>
      </c>
      <c r="G11" s="3">
        <v>591907.75</v>
      </c>
      <c r="H11" s="3">
        <v>710289.2999999999</v>
      </c>
    </row>
    <row r="12" spans="2:8" ht="42.75" customHeight="1">
      <c r="B12" s="1">
        <v>7</v>
      </c>
      <c r="C12" s="1" t="s">
        <v>21</v>
      </c>
      <c r="D12" s="13" t="s">
        <v>28</v>
      </c>
      <c r="E12" s="12" t="s">
        <v>9</v>
      </c>
      <c r="F12" s="3">
        <v>227149</v>
      </c>
      <c r="G12" s="3">
        <v>794918.6</v>
      </c>
      <c r="H12" s="3">
        <v>953902.32</v>
      </c>
    </row>
    <row r="13" spans="2:8" ht="42.75" customHeight="1">
      <c r="B13" s="1">
        <v>8</v>
      </c>
      <c r="C13" s="1" t="s">
        <v>22</v>
      </c>
      <c r="D13" s="13" t="s">
        <v>29</v>
      </c>
      <c r="E13" s="12" t="s">
        <v>9</v>
      </c>
      <c r="F13" s="3">
        <v>212361</v>
      </c>
      <c r="G13" s="3">
        <v>755928.7</v>
      </c>
      <c r="H13" s="3">
        <v>907114.44</v>
      </c>
    </row>
    <row r="14" spans="2:8" ht="42.75" customHeight="1">
      <c r="B14" s="1">
        <v>9</v>
      </c>
      <c r="C14" s="1" t="s">
        <v>23</v>
      </c>
      <c r="D14" s="13" t="s">
        <v>30</v>
      </c>
      <c r="E14" s="12" t="s">
        <v>9</v>
      </c>
      <c r="F14" s="3">
        <v>163390</v>
      </c>
      <c r="G14" s="3">
        <v>586785.77</v>
      </c>
      <c r="H14" s="3">
        <v>704142.92</v>
      </c>
    </row>
    <row r="15" spans="2:8" ht="42.75" customHeight="1">
      <c r="B15" s="1">
        <v>10</v>
      </c>
      <c r="C15" s="1" t="s">
        <v>31</v>
      </c>
      <c r="D15" s="13" t="s">
        <v>36</v>
      </c>
      <c r="E15" s="12" t="s">
        <v>9</v>
      </c>
      <c r="F15" s="3">
        <v>355959</v>
      </c>
      <c r="G15" s="3">
        <v>1108799.4</v>
      </c>
      <c r="H15" s="3">
        <v>1330559.2799999998</v>
      </c>
    </row>
    <row r="16" spans="2:8" ht="42.75" customHeight="1">
      <c r="B16" s="1">
        <v>11</v>
      </c>
      <c r="C16" s="1" t="s">
        <v>32</v>
      </c>
      <c r="D16" s="13" t="s">
        <v>37</v>
      </c>
      <c r="E16" s="12" t="s">
        <v>9</v>
      </c>
      <c r="F16" s="3">
        <v>358274</v>
      </c>
      <c r="G16" s="3">
        <v>1084796.15</v>
      </c>
      <c r="H16" s="3">
        <v>1301755.3699999999</v>
      </c>
    </row>
    <row r="17" spans="2:8" ht="42.75" customHeight="1">
      <c r="B17" s="1">
        <v>12</v>
      </c>
      <c r="C17" s="1" t="s">
        <v>33</v>
      </c>
      <c r="D17" s="13" t="s">
        <v>38</v>
      </c>
      <c r="E17" s="12" t="s">
        <v>9</v>
      </c>
      <c r="F17" s="3">
        <v>467824</v>
      </c>
      <c r="G17" s="3">
        <v>1386144.21</v>
      </c>
      <c r="H17" s="3">
        <v>1663373.05</v>
      </c>
    </row>
    <row r="18" spans="2:8" ht="30.75" customHeight="1">
      <c r="B18" s="17" t="s">
        <v>3</v>
      </c>
      <c r="C18" s="18"/>
      <c r="D18" s="18"/>
      <c r="E18" s="19"/>
      <c r="F18" s="4">
        <f>SUM(F6:F17)</f>
        <v>3798477</v>
      </c>
      <c r="G18" s="4">
        <f>SUM(G6:G17)</f>
        <v>12256740.45</v>
      </c>
      <c r="H18" s="4">
        <f>SUM(H6:H17)</f>
        <v>14708088.54</v>
      </c>
    </row>
    <row r="19" ht="7.5" customHeight="1"/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2:8" ht="18" customHeight="1">
      <c r="B21" s="15"/>
      <c r="C21" s="15"/>
      <c r="D21" s="15"/>
      <c r="E21" s="15"/>
      <c r="F21" s="15"/>
      <c r="G21" s="15"/>
      <c r="H21" s="15"/>
    </row>
    <row r="22" spans="1:5" ht="15">
      <c r="A22" s="14"/>
      <c r="E22"/>
    </row>
    <row r="23" spans="1:8" ht="19.5" customHeight="1">
      <c r="A23" s="14"/>
      <c r="B23" s="15"/>
      <c r="C23" s="15"/>
      <c r="D23" s="15"/>
      <c r="E23" s="15"/>
      <c r="F23" s="15"/>
      <c r="G23" s="15"/>
      <c r="H23" s="15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8" spans="1:7" ht="15">
      <c r="A28" s="15"/>
      <c r="B28" s="15"/>
      <c r="C28" s="15"/>
      <c r="D28" s="15"/>
      <c r="E28" s="15"/>
      <c r="F28" s="15"/>
      <c r="G28" s="15"/>
    </row>
    <row r="30" spans="6:8" ht="14.25">
      <c r="F30" s="7"/>
      <c r="H30" s="7"/>
    </row>
  </sheetData>
  <sheetProtection/>
  <mergeCells count="7">
    <mergeCell ref="B21:H21"/>
    <mergeCell ref="B23:H23"/>
    <mergeCell ref="A28:G28"/>
    <mergeCell ref="A2:H2"/>
    <mergeCell ref="B3:H3"/>
    <mergeCell ref="B4:H4"/>
    <mergeCell ref="B18:E18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SerzhantovaNA</dc:creator>
  <cp:keywords/>
  <dc:description/>
  <cp:lastModifiedBy>Петухов Игорь</cp:lastModifiedBy>
  <cp:lastPrinted>2021-01-20T12:25:43Z</cp:lastPrinted>
  <dcterms:created xsi:type="dcterms:W3CDTF">2010-03-31T05:42:04Z</dcterms:created>
  <dcterms:modified xsi:type="dcterms:W3CDTF">2021-01-20T12:44:49Z</dcterms:modified>
  <cp:category/>
  <cp:version/>
  <cp:contentType/>
  <cp:contentStatus/>
</cp:coreProperties>
</file>